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365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<sst xmlns="http://schemas.openxmlformats.org/spreadsheetml/2006/main" count="9" uniqueCount="8">
  <si>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Kniffel in Europa</t>
  </si>
  <si>
    <t>Datum</t>
  </si>
  <si>
    <t>Gitti Punkte</t>
  </si>
  <si>
    <t>Carlo Punkte</t>
  </si>
  <si>
    <t>Gitti Kniffel</t>
  </si>
  <si>
    <t>Carlo Kniffel</t>
  </si>
  <si>
    <t>Gesamt</t>
  </si>
  <si>
    <t>gew.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</si>
</sst>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[$-407]dddd\,\ d\.\ mmmm\ yyyy"/>
    <numFmt numFmtId="168" formatCode="mmm\ yyyy"/>
  </numFmts>
  <fonts count="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6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166" fontId="2" fillId="0" borderId="1" xfId="15" applyNumberFormat="1" applyFont="1" applyBorder="1" applyAlignment="1">
      <alignment/>
    </xf>
    <xf numFmtId="14" fontId="0" fillId="0" borderId="1" xfId="0" applyNumberFormat="1" applyBorder="1" applyAlignment="1">
      <alignment/>
    </xf>
    <xf numFmtId="166" fontId="0" fillId="0" borderId="1" xfId="15" applyNumberFormat="1" applyBorder="1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0" borderId="1" xfId="15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66" fontId="2" fillId="4" borderId="1" xfId="15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/>
    </xf>
    <xf numFmtId="166" fontId="0" fillId="0" borderId="2" xfId="15" applyNumberFormat="1" applyBorder="1" applyAlignment="1">
      <alignment/>
    </xf>
    <xf numFmtId="0" fontId="2" fillId="5" borderId="2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166" fontId="2" fillId="3" borderId="2" xfId="15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166" fontId="2" fillId="4" borderId="2" xfId="15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00FF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pane ySplit="2" topLeftCell="BM109" activePane="bottomLeft" state="frozen"/>
      <selection pane="topLeft" activeCell="A1" sqref="A1"/>
      <selection pane="bottomLeft" activeCell="D139" sqref="D139"/>
    </sheetView>
  </sheetViews>
  <sheetFormatPr defaultColWidth="11.421875" defaultRowHeight="12.75"/>
  <cols>
    <col min="2" max="2" width="15.28125" style="1" bestFit="1" customWidth="1"/>
    <col min="3" max="3" width="13.140625" style="2" customWidth="1"/>
    <col min="4" max="4" width="9.57421875" style="2" customWidth="1"/>
    <col min="5" max="5" width="17.00390625" style="1" bestFit="1" customWidth="1"/>
    <col min="6" max="6" width="14.7109375" style="2" bestFit="1" customWidth="1"/>
    <col min="7" max="7" width="9.28125" style="2" customWidth="1"/>
  </cols>
  <sheetData>
    <row r="1" spans="1:7" ht="21" thickBot="1">
      <c r="A1" s="21" t="s">
        <v>0</v>
      </c>
      <c r="B1" s="22"/>
      <c r="C1" s="22"/>
      <c r="D1" s="22"/>
      <c r="E1" s="22"/>
      <c r="F1" s="22"/>
      <c r="G1" s="23"/>
    </row>
    <row r="2" spans="1:7" ht="15.75">
      <c r="A2" s="15" t="s">
        <v>1</v>
      </c>
      <c r="B2" s="19" t="s">
        <v>2</v>
      </c>
      <c r="C2" s="16" t="s">
        <v>4</v>
      </c>
      <c r="D2" s="16" t="s">
        <v>7</v>
      </c>
      <c r="E2" s="17" t="s">
        <v>3</v>
      </c>
      <c r="F2" s="18" t="s">
        <v>5</v>
      </c>
      <c r="G2" s="18" t="s">
        <v>7</v>
      </c>
    </row>
    <row r="3" spans="1:7" ht="12.75">
      <c r="A3" s="13">
        <v>39028</v>
      </c>
      <c r="B3" s="14">
        <v>1520</v>
      </c>
      <c r="C3" s="12">
        <v>0</v>
      </c>
      <c r="D3" s="12">
        <f>IF(B3&gt;E3,"Gitti","")</f>
      </c>
      <c r="E3" s="14">
        <v>1547</v>
      </c>
      <c r="F3" s="12">
        <v>3</v>
      </c>
      <c r="G3" s="12" t="str">
        <f>IF(B3&lt;E3,"Carlo","")</f>
        <v>Carlo</v>
      </c>
    </row>
    <row r="4" spans="1:7" ht="12.75">
      <c r="A4" s="5">
        <v>39029</v>
      </c>
      <c r="B4" s="6">
        <v>1741</v>
      </c>
      <c r="C4" s="7">
        <v>4</v>
      </c>
      <c r="D4" s="12" t="str">
        <f aca="true" t="shared" si="0" ref="D4:D68">IF(B4&gt;E4,"Gitti","")</f>
        <v>Gitti</v>
      </c>
      <c r="E4" s="6">
        <v>1634</v>
      </c>
      <c r="F4" s="7">
        <v>1</v>
      </c>
      <c r="G4" s="12">
        <f aca="true" t="shared" si="1" ref="G4:G68">IF(B4&lt;E4,"Carlo","")</f>
      </c>
    </row>
    <row r="5" spans="1:7" ht="12.75">
      <c r="A5" s="5">
        <v>39031</v>
      </c>
      <c r="B5" s="6">
        <v>1704</v>
      </c>
      <c r="C5" s="7">
        <v>2</v>
      </c>
      <c r="D5" s="12">
        <f t="shared" si="0"/>
      </c>
      <c r="E5" s="6">
        <v>1767</v>
      </c>
      <c r="F5" s="7">
        <v>3</v>
      </c>
      <c r="G5" s="12" t="str">
        <f t="shared" si="1"/>
        <v>Carlo</v>
      </c>
    </row>
    <row r="6" spans="1:7" ht="12.75">
      <c r="A6" s="5">
        <v>39033</v>
      </c>
      <c r="B6" s="6">
        <v>1851</v>
      </c>
      <c r="C6" s="7">
        <v>6</v>
      </c>
      <c r="D6" s="12" t="str">
        <f t="shared" si="0"/>
        <v>Gitti</v>
      </c>
      <c r="E6" s="6">
        <v>1692</v>
      </c>
      <c r="F6" s="7">
        <v>2</v>
      </c>
      <c r="G6" s="12">
        <f t="shared" si="1"/>
      </c>
    </row>
    <row r="7" spans="1:7" ht="12.75">
      <c r="A7" s="5">
        <v>39034</v>
      </c>
      <c r="B7" s="6">
        <v>1629</v>
      </c>
      <c r="C7" s="7">
        <v>1</v>
      </c>
      <c r="D7" s="12">
        <f t="shared" si="0"/>
      </c>
      <c r="E7" s="6">
        <v>1742</v>
      </c>
      <c r="F7" s="7">
        <v>3</v>
      </c>
      <c r="G7" s="12" t="str">
        <f t="shared" si="1"/>
        <v>Carlo</v>
      </c>
    </row>
    <row r="8" spans="1:7" ht="12.75">
      <c r="A8" s="5">
        <v>39035</v>
      </c>
      <c r="B8" s="6">
        <v>1637</v>
      </c>
      <c r="C8" s="7">
        <v>4</v>
      </c>
      <c r="D8" s="12">
        <f t="shared" si="0"/>
      </c>
      <c r="E8" s="6">
        <v>1668</v>
      </c>
      <c r="F8" s="7">
        <v>4</v>
      </c>
      <c r="G8" s="12" t="str">
        <f t="shared" si="1"/>
        <v>Carlo</v>
      </c>
    </row>
    <row r="9" spans="1:7" ht="12.75">
      <c r="A9" s="5">
        <v>39036</v>
      </c>
      <c r="B9" s="6">
        <v>1614</v>
      </c>
      <c r="C9" s="7">
        <v>1</v>
      </c>
      <c r="D9" s="12">
        <f t="shared" si="0"/>
      </c>
      <c r="E9" s="6">
        <v>1744</v>
      </c>
      <c r="F9" s="7">
        <v>3</v>
      </c>
      <c r="G9" s="12" t="str">
        <f t="shared" si="1"/>
        <v>Carlo</v>
      </c>
    </row>
    <row r="10" spans="1:7" ht="12.75">
      <c r="A10" s="5">
        <v>39036</v>
      </c>
      <c r="B10" s="6">
        <v>1757</v>
      </c>
      <c r="C10" s="7">
        <v>5</v>
      </c>
      <c r="D10" s="12" t="str">
        <f t="shared" si="0"/>
        <v>Gitti</v>
      </c>
      <c r="E10" s="6">
        <v>1673</v>
      </c>
      <c r="F10" s="7">
        <v>2</v>
      </c>
      <c r="G10" s="12">
        <f t="shared" si="1"/>
      </c>
    </row>
    <row r="11" spans="1:7" ht="12.75">
      <c r="A11" s="5">
        <v>39037</v>
      </c>
      <c r="B11" s="6">
        <v>1474</v>
      </c>
      <c r="C11" s="7">
        <v>1</v>
      </c>
      <c r="D11" s="12">
        <f t="shared" si="0"/>
      </c>
      <c r="E11" s="6">
        <v>1527</v>
      </c>
      <c r="F11" s="7">
        <v>1</v>
      </c>
      <c r="G11" s="12" t="str">
        <f t="shared" si="1"/>
        <v>Carlo</v>
      </c>
    </row>
    <row r="12" spans="1:7" ht="12.75">
      <c r="A12" s="5">
        <v>39038</v>
      </c>
      <c r="B12" s="6">
        <v>1701</v>
      </c>
      <c r="C12" s="7">
        <v>2</v>
      </c>
      <c r="D12" s="12" t="str">
        <f t="shared" si="0"/>
        <v>Gitti</v>
      </c>
      <c r="E12" s="6">
        <v>1697</v>
      </c>
      <c r="F12" s="7">
        <v>2</v>
      </c>
      <c r="G12" s="12">
        <f t="shared" si="1"/>
      </c>
    </row>
    <row r="13" spans="1:7" ht="12.75">
      <c r="A13" s="5">
        <v>39039</v>
      </c>
      <c r="B13" s="6">
        <v>1636</v>
      </c>
      <c r="C13" s="7">
        <v>0</v>
      </c>
      <c r="D13" s="12">
        <f t="shared" si="0"/>
      </c>
      <c r="E13" s="6">
        <v>1647</v>
      </c>
      <c r="F13" s="7">
        <v>2</v>
      </c>
      <c r="G13" s="12" t="str">
        <f t="shared" si="1"/>
        <v>Carlo</v>
      </c>
    </row>
    <row r="14" spans="1:7" ht="12.75">
      <c r="A14" s="5">
        <v>39040</v>
      </c>
      <c r="B14" s="6">
        <v>1587</v>
      </c>
      <c r="C14" s="7">
        <v>3</v>
      </c>
      <c r="D14" s="12">
        <f t="shared" si="0"/>
      </c>
      <c r="E14" s="6">
        <v>1827</v>
      </c>
      <c r="F14" s="7">
        <v>4</v>
      </c>
      <c r="G14" s="12" t="str">
        <f t="shared" si="1"/>
        <v>Carlo</v>
      </c>
    </row>
    <row r="15" spans="1:7" ht="12.75">
      <c r="A15" s="5">
        <v>39040</v>
      </c>
      <c r="B15" s="6">
        <v>1562</v>
      </c>
      <c r="C15" s="7">
        <v>0</v>
      </c>
      <c r="D15" s="12" t="str">
        <f t="shared" si="0"/>
        <v>Gitti</v>
      </c>
      <c r="E15" s="6">
        <v>1560</v>
      </c>
      <c r="F15" s="7">
        <v>0</v>
      </c>
      <c r="G15" s="12">
        <f t="shared" si="1"/>
      </c>
    </row>
    <row r="16" spans="1:7" ht="12.75">
      <c r="A16" s="5">
        <v>39041</v>
      </c>
      <c r="B16" s="6">
        <v>1694</v>
      </c>
      <c r="C16" s="7">
        <v>4</v>
      </c>
      <c r="D16" s="12" t="str">
        <f t="shared" si="0"/>
        <v>Gitti</v>
      </c>
      <c r="E16" s="6">
        <v>1689</v>
      </c>
      <c r="F16" s="7">
        <v>2</v>
      </c>
      <c r="G16" s="12">
        <f t="shared" si="1"/>
      </c>
    </row>
    <row r="17" spans="1:7" ht="12.75">
      <c r="A17" s="5">
        <v>39042</v>
      </c>
      <c r="B17" s="6">
        <v>1632</v>
      </c>
      <c r="C17" s="7">
        <v>3</v>
      </c>
      <c r="D17" s="12">
        <f t="shared" si="0"/>
      </c>
      <c r="E17" s="6">
        <v>1632</v>
      </c>
      <c r="F17" s="7">
        <v>1</v>
      </c>
      <c r="G17" s="12">
        <f t="shared" si="1"/>
      </c>
    </row>
    <row r="18" spans="1:7" ht="12.75">
      <c r="A18" s="5">
        <v>39042</v>
      </c>
      <c r="B18" s="6">
        <v>1644</v>
      </c>
      <c r="C18" s="7">
        <v>1</v>
      </c>
      <c r="D18" s="12" t="str">
        <f t="shared" si="0"/>
        <v>Gitti</v>
      </c>
      <c r="E18" s="6">
        <v>1629</v>
      </c>
      <c r="F18" s="7">
        <v>1</v>
      </c>
      <c r="G18" s="12">
        <f t="shared" si="1"/>
      </c>
    </row>
    <row r="19" spans="1:7" ht="12.75">
      <c r="A19" s="5">
        <v>39043</v>
      </c>
      <c r="B19" s="6">
        <v>1676</v>
      </c>
      <c r="C19" s="7">
        <v>3</v>
      </c>
      <c r="D19" s="12">
        <f t="shared" si="0"/>
      </c>
      <c r="E19" s="6">
        <v>1729</v>
      </c>
      <c r="F19" s="7">
        <v>4</v>
      </c>
      <c r="G19" s="12" t="str">
        <f t="shared" si="1"/>
        <v>Carlo</v>
      </c>
    </row>
    <row r="20" spans="1:7" ht="12.75">
      <c r="A20" s="5">
        <v>39044</v>
      </c>
      <c r="B20" s="6">
        <v>1629</v>
      </c>
      <c r="C20" s="7">
        <v>2</v>
      </c>
      <c r="D20" s="12" t="str">
        <f t="shared" si="0"/>
        <v>Gitti</v>
      </c>
      <c r="E20" s="6">
        <v>1628</v>
      </c>
      <c r="F20" s="7">
        <v>4</v>
      </c>
      <c r="G20" s="12">
        <f t="shared" si="1"/>
      </c>
    </row>
    <row r="21" spans="1:7" ht="12.75">
      <c r="A21" s="5">
        <v>39045</v>
      </c>
      <c r="B21" s="6">
        <v>1613</v>
      </c>
      <c r="C21" s="7">
        <v>0</v>
      </c>
      <c r="D21" s="12">
        <f t="shared" si="0"/>
      </c>
      <c r="E21" s="6">
        <v>1692</v>
      </c>
      <c r="F21" s="7">
        <v>4</v>
      </c>
      <c r="G21" s="12" t="str">
        <f t="shared" si="1"/>
        <v>Carlo</v>
      </c>
    </row>
    <row r="22" spans="1:7" ht="12.75">
      <c r="A22" s="5">
        <v>39046</v>
      </c>
      <c r="B22" s="6">
        <v>1611</v>
      </c>
      <c r="C22" s="7">
        <v>0</v>
      </c>
      <c r="D22" s="12">
        <f t="shared" si="0"/>
      </c>
      <c r="E22" s="6">
        <v>1771</v>
      </c>
      <c r="F22" s="7">
        <v>3</v>
      </c>
      <c r="G22" s="12" t="str">
        <f t="shared" si="1"/>
        <v>Carlo</v>
      </c>
    </row>
    <row r="23" spans="1:7" ht="12.75">
      <c r="A23" s="5">
        <v>39047</v>
      </c>
      <c r="B23" s="6">
        <v>1827</v>
      </c>
      <c r="C23" s="7">
        <v>4</v>
      </c>
      <c r="D23" s="12" t="str">
        <f t="shared" si="0"/>
        <v>Gitti</v>
      </c>
      <c r="E23" s="6">
        <v>1669</v>
      </c>
      <c r="F23" s="7">
        <v>2</v>
      </c>
      <c r="G23" s="12">
        <f t="shared" si="1"/>
      </c>
    </row>
    <row r="24" spans="1:7" ht="12.75">
      <c r="A24" s="5">
        <v>39048</v>
      </c>
      <c r="B24" s="6">
        <v>1602</v>
      </c>
      <c r="C24" s="7">
        <v>1</v>
      </c>
      <c r="D24" s="12">
        <f t="shared" si="0"/>
      </c>
      <c r="E24" s="6">
        <v>1737</v>
      </c>
      <c r="F24" s="7">
        <v>3</v>
      </c>
      <c r="G24" s="12" t="str">
        <f t="shared" si="1"/>
        <v>Carlo</v>
      </c>
    </row>
    <row r="25" spans="1:7" ht="12.75">
      <c r="A25" s="5">
        <v>39049</v>
      </c>
      <c r="B25" s="6">
        <v>1714</v>
      </c>
      <c r="C25" s="7">
        <v>2</v>
      </c>
      <c r="D25" s="12" t="str">
        <f t="shared" si="0"/>
        <v>Gitti</v>
      </c>
      <c r="E25" s="6">
        <v>1668</v>
      </c>
      <c r="F25" s="7">
        <v>2</v>
      </c>
      <c r="G25" s="12">
        <f t="shared" si="1"/>
      </c>
    </row>
    <row r="26" spans="1:7" ht="12.75">
      <c r="A26" s="5">
        <v>39049</v>
      </c>
      <c r="B26" s="6">
        <v>1607</v>
      </c>
      <c r="C26" s="7">
        <v>1</v>
      </c>
      <c r="D26" s="12" t="str">
        <f t="shared" si="0"/>
        <v>Gitti</v>
      </c>
      <c r="E26" s="6">
        <v>1591</v>
      </c>
      <c r="F26" s="7">
        <v>1</v>
      </c>
      <c r="G26" s="12">
        <f t="shared" si="1"/>
      </c>
    </row>
    <row r="27" spans="1:7" ht="12.75">
      <c r="A27" s="5">
        <v>39050</v>
      </c>
      <c r="B27" s="6">
        <v>1750</v>
      </c>
      <c r="C27" s="7">
        <v>3</v>
      </c>
      <c r="D27" s="12">
        <f t="shared" si="0"/>
      </c>
      <c r="E27" s="6">
        <v>1774</v>
      </c>
      <c r="F27" s="7">
        <v>5</v>
      </c>
      <c r="G27" s="12" t="str">
        <f t="shared" si="1"/>
        <v>Carlo</v>
      </c>
    </row>
    <row r="28" spans="1:7" ht="12.75">
      <c r="A28" s="5">
        <v>39051</v>
      </c>
      <c r="B28" s="6">
        <v>1728</v>
      </c>
      <c r="C28" s="7">
        <v>5</v>
      </c>
      <c r="D28" s="12" t="str">
        <f t="shared" si="0"/>
        <v>Gitti</v>
      </c>
      <c r="E28" s="6">
        <v>1641</v>
      </c>
      <c r="F28" s="7">
        <v>1</v>
      </c>
      <c r="G28" s="12">
        <f t="shared" si="1"/>
      </c>
    </row>
    <row r="29" spans="1:7" ht="12.75">
      <c r="A29" s="5">
        <v>39052</v>
      </c>
      <c r="B29" s="6">
        <v>1602</v>
      </c>
      <c r="C29" s="7">
        <v>1</v>
      </c>
      <c r="D29" s="12">
        <f t="shared" si="0"/>
      </c>
      <c r="E29" s="6">
        <v>1618</v>
      </c>
      <c r="F29" s="7">
        <v>4</v>
      </c>
      <c r="G29" s="12" t="str">
        <f t="shared" si="1"/>
        <v>Carlo</v>
      </c>
    </row>
    <row r="30" spans="1:7" ht="12.75">
      <c r="A30" s="5">
        <v>39053</v>
      </c>
      <c r="B30" s="6">
        <v>1591</v>
      </c>
      <c r="C30" s="7">
        <v>2</v>
      </c>
      <c r="D30" s="12">
        <f t="shared" si="0"/>
      </c>
      <c r="E30" s="6">
        <v>1836</v>
      </c>
      <c r="F30" s="7">
        <v>5</v>
      </c>
      <c r="G30" s="12" t="str">
        <f t="shared" si="1"/>
        <v>Carlo</v>
      </c>
    </row>
    <row r="31" spans="1:7" ht="12.75">
      <c r="A31" s="5">
        <v>39054</v>
      </c>
      <c r="B31" s="6">
        <v>1579</v>
      </c>
      <c r="C31" s="7">
        <v>3</v>
      </c>
      <c r="D31" s="12">
        <f t="shared" si="0"/>
      </c>
      <c r="E31" s="6">
        <v>1622</v>
      </c>
      <c r="F31" s="7">
        <v>2</v>
      </c>
      <c r="G31" s="12" t="str">
        <f t="shared" si="1"/>
        <v>Carlo</v>
      </c>
    </row>
    <row r="32" spans="1:7" ht="12.75">
      <c r="A32" s="5">
        <v>39055</v>
      </c>
      <c r="B32" s="6">
        <v>1585</v>
      </c>
      <c r="C32" s="7">
        <v>1</v>
      </c>
      <c r="D32" s="12">
        <f t="shared" si="0"/>
      </c>
      <c r="E32" s="6">
        <v>1655</v>
      </c>
      <c r="F32" s="7">
        <v>3</v>
      </c>
      <c r="G32" s="12" t="str">
        <f t="shared" si="1"/>
        <v>Carlo</v>
      </c>
    </row>
    <row r="33" spans="1:7" ht="12.75">
      <c r="A33" s="5">
        <v>39056</v>
      </c>
      <c r="B33" s="6">
        <v>1639</v>
      </c>
      <c r="C33" s="7">
        <v>2</v>
      </c>
      <c r="D33" s="12">
        <f t="shared" si="0"/>
      </c>
      <c r="E33" s="6">
        <v>1672</v>
      </c>
      <c r="F33" s="7">
        <v>2</v>
      </c>
      <c r="G33" s="12" t="str">
        <f t="shared" si="1"/>
        <v>Carlo</v>
      </c>
    </row>
    <row r="34" spans="1:7" ht="12.75">
      <c r="A34" s="5">
        <v>39057</v>
      </c>
      <c r="B34" s="6">
        <v>1670</v>
      </c>
      <c r="C34" s="7">
        <v>3</v>
      </c>
      <c r="D34" s="12" t="str">
        <f t="shared" si="0"/>
        <v>Gitti</v>
      </c>
      <c r="E34" s="6">
        <v>1472</v>
      </c>
      <c r="F34" s="7">
        <v>3</v>
      </c>
      <c r="G34" s="12">
        <f t="shared" si="1"/>
      </c>
    </row>
    <row r="35" spans="1:7" ht="12.75">
      <c r="A35" s="5">
        <v>39058</v>
      </c>
      <c r="B35" s="6">
        <v>1605</v>
      </c>
      <c r="C35" s="7">
        <v>0</v>
      </c>
      <c r="D35" s="12">
        <f t="shared" si="0"/>
      </c>
      <c r="E35" s="6">
        <v>1689</v>
      </c>
      <c r="F35" s="7">
        <v>1</v>
      </c>
      <c r="G35" s="12" t="str">
        <f t="shared" si="1"/>
        <v>Carlo</v>
      </c>
    </row>
    <row r="36" spans="1:7" ht="12.75">
      <c r="A36" s="5">
        <v>39059</v>
      </c>
      <c r="B36" s="6">
        <v>1645</v>
      </c>
      <c r="C36" s="7">
        <v>2</v>
      </c>
      <c r="D36" s="12" t="str">
        <f t="shared" si="0"/>
        <v>Gitti</v>
      </c>
      <c r="E36" s="6">
        <v>1543</v>
      </c>
      <c r="F36" s="7">
        <v>0</v>
      </c>
      <c r="G36" s="12">
        <f t="shared" si="1"/>
      </c>
    </row>
    <row r="37" spans="1:7" ht="12.75">
      <c r="A37" s="5">
        <v>39060</v>
      </c>
      <c r="B37" s="6">
        <v>1629</v>
      </c>
      <c r="C37" s="7">
        <v>3</v>
      </c>
      <c r="D37" s="12" t="str">
        <f t="shared" si="0"/>
        <v>Gitti</v>
      </c>
      <c r="E37" s="6">
        <v>1567</v>
      </c>
      <c r="F37" s="7">
        <v>1</v>
      </c>
      <c r="G37" s="12">
        <f t="shared" si="1"/>
      </c>
    </row>
    <row r="38" spans="1:7" ht="12.75">
      <c r="A38" s="5">
        <v>39061</v>
      </c>
      <c r="B38" s="6">
        <v>1627</v>
      </c>
      <c r="C38" s="7">
        <v>1</v>
      </c>
      <c r="D38" s="12">
        <f t="shared" si="0"/>
      </c>
      <c r="E38" s="6">
        <v>1832</v>
      </c>
      <c r="F38" s="7">
        <v>4</v>
      </c>
      <c r="G38" s="12" t="str">
        <f t="shared" si="1"/>
        <v>Carlo</v>
      </c>
    </row>
    <row r="39" spans="1:7" ht="12.75">
      <c r="A39" s="5">
        <v>39062</v>
      </c>
      <c r="B39" s="6">
        <v>1386</v>
      </c>
      <c r="C39" s="7">
        <v>2</v>
      </c>
      <c r="D39" s="12">
        <f t="shared" si="0"/>
      </c>
      <c r="E39" s="6">
        <v>1709</v>
      </c>
      <c r="F39" s="7">
        <v>5</v>
      </c>
      <c r="G39" s="12" t="str">
        <f t="shared" si="1"/>
        <v>Carlo</v>
      </c>
    </row>
    <row r="40" spans="1:7" ht="12.75">
      <c r="A40" s="5">
        <v>39064</v>
      </c>
      <c r="B40" s="6">
        <v>1735</v>
      </c>
      <c r="C40" s="7">
        <v>5</v>
      </c>
      <c r="D40" s="12" t="str">
        <f t="shared" si="0"/>
        <v>Gitti</v>
      </c>
      <c r="E40" s="6">
        <v>1569</v>
      </c>
      <c r="F40" s="7">
        <v>4</v>
      </c>
      <c r="G40" s="12">
        <f t="shared" si="1"/>
      </c>
    </row>
    <row r="41" spans="1:7" ht="12.75">
      <c r="A41" s="5">
        <v>39065</v>
      </c>
      <c r="B41" s="6">
        <v>1769</v>
      </c>
      <c r="C41" s="7">
        <v>6</v>
      </c>
      <c r="D41" s="12" t="str">
        <f t="shared" si="0"/>
        <v>Gitti</v>
      </c>
      <c r="E41" s="6">
        <v>1625</v>
      </c>
      <c r="F41" s="7">
        <v>3</v>
      </c>
      <c r="G41" s="12">
        <f t="shared" si="1"/>
      </c>
    </row>
    <row r="42" spans="1:7" ht="12.75">
      <c r="A42" s="5">
        <v>39066</v>
      </c>
      <c r="B42" s="6">
        <v>1586</v>
      </c>
      <c r="C42" s="7">
        <v>2</v>
      </c>
      <c r="D42" s="12">
        <f t="shared" si="0"/>
      </c>
      <c r="E42" s="6">
        <v>1734</v>
      </c>
      <c r="F42" s="7">
        <v>4</v>
      </c>
      <c r="G42" s="12" t="str">
        <f t="shared" si="1"/>
        <v>Carlo</v>
      </c>
    </row>
    <row r="43" spans="1:7" ht="12.75">
      <c r="A43" s="5">
        <v>39067</v>
      </c>
      <c r="B43" s="6">
        <v>1634</v>
      </c>
      <c r="C43" s="7">
        <v>2</v>
      </c>
      <c r="D43" s="12">
        <f t="shared" si="0"/>
      </c>
      <c r="E43" s="6">
        <v>1704</v>
      </c>
      <c r="F43" s="7">
        <v>2</v>
      </c>
      <c r="G43" s="12" t="str">
        <f t="shared" si="1"/>
        <v>Carlo</v>
      </c>
    </row>
    <row r="44" spans="1:7" ht="12.75">
      <c r="A44" s="5">
        <v>39067</v>
      </c>
      <c r="B44" s="6">
        <v>1787</v>
      </c>
      <c r="C44" s="7">
        <v>6</v>
      </c>
      <c r="D44" s="12" t="str">
        <f t="shared" si="0"/>
        <v>Gitti</v>
      </c>
      <c r="E44" s="6">
        <v>1632</v>
      </c>
      <c r="F44" s="7">
        <v>2</v>
      </c>
      <c r="G44" s="12">
        <f t="shared" si="1"/>
      </c>
    </row>
    <row r="45" spans="1:7" ht="12.75">
      <c r="A45" s="5">
        <v>39068</v>
      </c>
      <c r="B45" s="6">
        <v>1543</v>
      </c>
      <c r="C45" s="7">
        <v>4</v>
      </c>
      <c r="D45" s="12">
        <f t="shared" si="0"/>
      </c>
      <c r="E45" s="6">
        <v>1608</v>
      </c>
      <c r="F45" s="7">
        <v>3</v>
      </c>
      <c r="G45" s="12" t="str">
        <f t="shared" si="1"/>
        <v>Carlo</v>
      </c>
    </row>
    <row r="46" spans="1:7" ht="12.75">
      <c r="A46" s="5">
        <v>39068</v>
      </c>
      <c r="B46" s="6">
        <v>1596</v>
      </c>
      <c r="C46" s="7">
        <v>1</v>
      </c>
      <c r="D46" s="12">
        <f t="shared" si="0"/>
      </c>
      <c r="E46" s="6">
        <v>1803</v>
      </c>
      <c r="F46" s="7">
        <v>4</v>
      </c>
      <c r="G46" s="12" t="str">
        <f t="shared" si="1"/>
        <v>Carlo</v>
      </c>
    </row>
    <row r="47" spans="1:7" ht="12.75">
      <c r="A47" s="5">
        <v>39069</v>
      </c>
      <c r="B47" s="6">
        <v>1755</v>
      </c>
      <c r="C47" s="7">
        <v>4</v>
      </c>
      <c r="D47" s="12" t="str">
        <f t="shared" si="0"/>
        <v>Gitti</v>
      </c>
      <c r="E47" s="6">
        <v>1707</v>
      </c>
      <c r="F47" s="7">
        <v>6</v>
      </c>
      <c r="G47" s="12">
        <f t="shared" si="1"/>
      </c>
    </row>
    <row r="48" spans="1:7" ht="12.75">
      <c r="A48" s="5">
        <v>39070</v>
      </c>
      <c r="B48" s="6">
        <v>1651</v>
      </c>
      <c r="C48" s="7">
        <v>1</v>
      </c>
      <c r="D48" s="12" t="str">
        <f t="shared" si="0"/>
        <v>Gitti</v>
      </c>
      <c r="E48" s="6">
        <v>1592</v>
      </c>
      <c r="F48" s="7">
        <v>3</v>
      </c>
      <c r="G48" s="12">
        <f t="shared" si="1"/>
      </c>
    </row>
    <row r="49" spans="1:7" ht="12.75">
      <c r="A49" s="5">
        <v>39071</v>
      </c>
      <c r="B49" s="6">
        <v>1475</v>
      </c>
      <c r="C49" s="7">
        <v>2</v>
      </c>
      <c r="D49" s="12">
        <f t="shared" si="0"/>
      </c>
      <c r="E49" s="6">
        <v>1709</v>
      </c>
      <c r="F49" s="7">
        <v>2</v>
      </c>
      <c r="G49" s="12" t="str">
        <f t="shared" si="1"/>
        <v>Carlo</v>
      </c>
    </row>
    <row r="50" spans="1:7" ht="12.75">
      <c r="A50" s="5">
        <v>39072</v>
      </c>
      <c r="B50" s="6">
        <v>1582</v>
      </c>
      <c r="C50" s="7">
        <v>1</v>
      </c>
      <c r="D50" s="12">
        <f t="shared" si="0"/>
      </c>
      <c r="E50" s="6">
        <v>1595</v>
      </c>
      <c r="F50" s="7">
        <v>5</v>
      </c>
      <c r="G50" s="12" t="str">
        <f t="shared" si="1"/>
        <v>Carlo</v>
      </c>
    </row>
    <row r="51" spans="1:7" ht="12.75">
      <c r="A51" s="5">
        <v>39073</v>
      </c>
      <c r="B51" s="6">
        <v>1661</v>
      </c>
      <c r="C51" s="7">
        <v>3</v>
      </c>
      <c r="D51" s="12" t="str">
        <f t="shared" si="0"/>
        <v>Gitti</v>
      </c>
      <c r="E51" s="6">
        <v>1615</v>
      </c>
      <c r="F51" s="7">
        <v>2</v>
      </c>
      <c r="G51" s="12">
        <f t="shared" si="1"/>
      </c>
    </row>
    <row r="52" spans="1:7" ht="12.75">
      <c r="A52" s="5">
        <v>39083</v>
      </c>
      <c r="B52" s="6">
        <v>1668</v>
      </c>
      <c r="C52" s="7">
        <v>3</v>
      </c>
      <c r="D52" s="12" t="str">
        <f t="shared" si="0"/>
        <v>Gitti</v>
      </c>
      <c r="E52" s="6">
        <v>1612</v>
      </c>
      <c r="F52" s="7">
        <v>0</v>
      </c>
      <c r="G52" s="12">
        <f t="shared" si="1"/>
      </c>
    </row>
    <row r="53" spans="1:7" ht="12.75">
      <c r="A53" s="5">
        <v>39085</v>
      </c>
      <c r="B53" s="6">
        <v>1733</v>
      </c>
      <c r="C53" s="7">
        <v>4</v>
      </c>
      <c r="D53" s="12" t="str">
        <f t="shared" si="0"/>
        <v>Gitti</v>
      </c>
      <c r="E53" s="6">
        <v>1714</v>
      </c>
      <c r="F53" s="7">
        <v>3</v>
      </c>
      <c r="G53" s="12">
        <f t="shared" si="1"/>
      </c>
    </row>
    <row r="54" spans="1:7" ht="12.75">
      <c r="A54" s="5">
        <v>39086</v>
      </c>
      <c r="B54" s="6">
        <v>1763</v>
      </c>
      <c r="C54" s="7">
        <v>5</v>
      </c>
      <c r="D54" s="12" t="str">
        <f t="shared" si="0"/>
        <v>Gitti</v>
      </c>
      <c r="E54" s="6">
        <v>1616</v>
      </c>
      <c r="F54" s="7">
        <v>2</v>
      </c>
      <c r="G54" s="12">
        <f t="shared" si="1"/>
      </c>
    </row>
    <row r="55" spans="1:7" ht="12.75">
      <c r="A55" s="5">
        <v>39087</v>
      </c>
      <c r="B55" s="6">
        <v>1690</v>
      </c>
      <c r="C55" s="7">
        <v>2</v>
      </c>
      <c r="D55" s="12">
        <f t="shared" si="0"/>
      </c>
      <c r="E55" s="6">
        <v>1782</v>
      </c>
      <c r="F55" s="7">
        <v>5</v>
      </c>
      <c r="G55" s="12" t="str">
        <f t="shared" si="1"/>
        <v>Carlo</v>
      </c>
    </row>
    <row r="56" spans="1:7" ht="12.75">
      <c r="A56" s="5">
        <v>39089</v>
      </c>
      <c r="B56" s="6">
        <v>1594</v>
      </c>
      <c r="C56" s="7">
        <v>1</v>
      </c>
      <c r="D56" s="12">
        <f t="shared" si="0"/>
      </c>
      <c r="E56" s="6">
        <v>1676</v>
      </c>
      <c r="F56" s="7">
        <v>2</v>
      </c>
      <c r="G56" s="12" t="str">
        <f t="shared" si="1"/>
        <v>Carlo</v>
      </c>
    </row>
    <row r="57" spans="1:7" ht="12.75">
      <c r="A57" s="5">
        <v>39090</v>
      </c>
      <c r="B57" s="6">
        <v>1635</v>
      </c>
      <c r="C57" s="7">
        <v>1</v>
      </c>
      <c r="D57" s="12">
        <f t="shared" si="0"/>
      </c>
      <c r="E57" s="6">
        <v>1762</v>
      </c>
      <c r="F57" s="7">
        <v>3</v>
      </c>
      <c r="G57" s="12" t="str">
        <f t="shared" si="1"/>
        <v>Carlo</v>
      </c>
    </row>
    <row r="58" spans="1:7" ht="12.75">
      <c r="A58" s="5">
        <v>39091</v>
      </c>
      <c r="B58" s="6">
        <v>1645</v>
      </c>
      <c r="C58" s="7">
        <v>1</v>
      </c>
      <c r="D58" s="12">
        <f t="shared" si="0"/>
      </c>
      <c r="E58" s="6">
        <v>1675</v>
      </c>
      <c r="F58" s="7">
        <v>4</v>
      </c>
      <c r="G58" s="12" t="str">
        <f t="shared" si="1"/>
        <v>Carlo</v>
      </c>
    </row>
    <row r="59" spans="1:7" ht="12.75">
      <c r="A59" s="5">
        <v>39092</v>
      </c>
      <c r="B59" s="6">
        <v>1525</v>
      </c>
      <c r="C59" s="7">
        <v>0</v>
      </c>
      <c r="D59" s="12" t="str">
        <f t="shared" si="0"/>
        <v>Gitti</v>
      </c>
      <c r="E59" s="6">
        <v>1524</v>
      </c>
      <c r="F59" s="7">
        <v>2</v>
      </c>
      <c r="G59" s="12">
        <f t="shared" si="1"/>
      </c>
    </row>
    <row r="60" spans="1:7" ht="12.75">
      <c r="A60" s="5">
        <v>39093</v>
      </c>
      <c r="B60" s="6">
        <v>1637</v>
      </c>
      <c r="C60" s="7">
        <v>4</v>
      </c>
      <c r="D60" s="12" t="str">
        <f t="shared" si="0"/>
        <v>Gitti</v>
      </c>
      <c r="E60" s="6">
        <v>1598</v>
      </c>
      <c r="F60" s="7">
        <v>1</v>
      </c>
      <c r="G60" s="12">
        <f t="shared" si="1"/>
      </c>
    </row>
    <row r="61" spans="1:7" ht="12.75">
      <c r="A61" s="5">
        <v>39094</v>
      </c>
      <c r="B61" s="6">
        <v>1644</v>
      </c>
      <c r="C61" s="7">
        <v>1</v>
      </c>
      <c r="D61" s="12">
        <f t="shared" si="0"/>
      </c>
      <c r="E61" s="6">
        <v>1662</v>
      </c>
      <c r="F61" s="7">
        <v>4</v>
      </c>
      <c r="G61" s="12" t="str">
        <f t="shared" si="1"/>
        <v>Carlo</v>
      </c>
    </row>
    <row r="62" spans="1:7" ht="12.75">
      <c r="A62" s="5">
        <v>39095</v>
      </c>
      <c r="B62" s="6">
        <v>1617</v>
      </c>
      <c r="C62" s="7">
        <v>4</v>
      </c>
      <c r="D62" s="12">
        <f t="shared" si="0"/>
      </c>
      <c r="E62" s="6">
        <v>1745</v>
      </c>
      <c r="F62" s="7">
        <v>4</v>
      </c>
      <c r="G62" s="12" t="str">
        <f t="shared" si="1"/>
        <v>Carlo</v>
      </c>
    </row>
    <row r="63" spans="1:7" ht="12.75">
      <c r="A63" s="5">
        <v>39095</v>
      </c>
      <c r="B63" s="6">
        <v>1599</v>
      </c>
      <c r="C63" s="7">
        <v>2</v>
      </c>
      <c r="D63" s="12" t="str">
        <f t="shared" si="0"/>
        <v>Gitti</v>
      </c>
      <c r="E63" s="6">
        <v>1527</v>
      </c>
      <c r="F63" s="7">
        <v>1</v>
      </c>
      <c r="G63" s="12">
        <f t="shared" si="1"/>
      </c>
    </row>
    <row r="64" spans="1:7" ht="12.75">
      <c r="A64" s="5">
        <v>39096</v>
      </c>
      <c r="B64" s="6">
        <v>1581</v>
      </c>
      <c r="C64" s="7">
        <v>0</v>
      </c>
      <c r="D64" s="12">
        <f t="shared" si="0"/>
      </c>
      <c r="E64" s="6">
        <v>1878</v>
      </c>
      <c r="F64" s="7">
        <v>5</v>
      </c>
      <c r="G64" s="12" t="str">
        <f t="shared" si="1"/>
        <v>Carlo</v>
      </c>
    </row>
    <row r="65" spans="1:7" ht="12.75">
      <c r="A65" s="5">
        <v>39097</v>
      </c>
      <c r="B65" s="6">
        <v>1564</v>
      </c>
      <c r="C65" s="7">
        <v>0</v>
      </c>
      <c r="D65" s="12" t="str">
        <f t="shared" si="0"/>
        <v>Gitti</v>
      </c>
      <c r="E65" s="6">
        <v>1560</v>
      </c>
      <c r="F65" s="7">
        <v>1</v>
      </c>
      <c r="G65" s="12">
        <f t="shared" si="1"/>
      </c>
    </row>
    <row r="66" spans="1:7" ht="12.75">
      <c r="A66" s="5">
        <v>39098</v>
      </c>
      <c r="B66" s="6">
        <v>1603</v>
      </c>
      <c r="C66" s="7">
        <v>1</v>
      </c>
      <c r="D66" s="12" t="str">
        <f t="shared" si="0"/>
        <v>Gitti</v>
      </c>
      <c r="E66" s="6">
        <v>1574</v>
      </c>
      <c r="F66" s="7">
        <v>0</v>
      </c>
      <c r="G66" s="12">
        <f t="shared" si="1"/>
      </c>
    </row>
    <row r="67" spans="1:7" ht="12.75">
      <c r="A67" s="5">
        <v>39099</v>
      </c>
      <c r="B67" s="6">
        <v>1697</v>
      </c>
      <c r="C67" s="7">
        <v>4</v>
      </c>
      <c r="D67" s="12" t="str">
        <f t="shared" si="0"/>
        <v>Gitti</v>
      </c>
      <c r="E67" s="6">
        <v>1622</v>
      </c>
      <c r="F67" s="7">
        <v>0</v>
      </c>
      <c r="G67" s="12">
        <f t="shared" si="1"/>
      </c>
    </row>
    <row r="68" spans="1:7" ht="12.75">
      <c r="A68" s="5">
        <v>39100</v>
      </c>
      <c r="B68" s="6">
        <v>1442</v>
      </c>
      <c r="C68" s="7">
        <v>0</v>
      </c>
      <c r="D68" s="12">
        <f t="shared" si="0"/>
      </c>
      <c r="E68" s="6">
        <v>1570</v>
      </c>
      <c r="F68" s="7">
        <v>2</v>
      </c>
      <c r="G68" s="12" t="str">
        <f t="shared" si="1"/>
        <v>Carlo</v>
      </c>
    </row>
    <row r="69" spans="1:7" ht="12.75">
      <c r="A69" s="5">
        <v>39101</v>
      </c>
      <c r="B69" s="6">
        <v>1598</v>
      </c>
      <c r="C69" s="7">
        <v>4</v>
      </c>
      <c r="D69" s="12">
        <f>IF(B69&gt;E69,"Gitti","")</f>
      </c>
      <c r="E69" s="6">
        <v>1649</v>
      </c>
      <c r="F69" s="7">
        <v>3</v>
      </c>
      <c r="G69" s="12" t="str">
        <f>IF(B69&lt;E69,"Carlo","")</f>
        <v>Carlo</v>
      </c>
    </row>
    <row r="70" spans="1:7" ht="12.75">
      <c r="A70" s="5">
        <v>39102</v>
      </c>
      <c r="B70" s="6">
        <v>1568</v>
      </c>
      <c r="C70" s="7">
        <v>3</v>
      </c>
      <c r="D70" s="12">
        <f>IF(B70&gt;E70,"Gitti","")</f>
      </c>
      <c r="E70" s="6">
        <v>1609</v>
      </c>
      <c r="F70" s="7">
        <v>2</v>
      </c>
      <c r="G70" s="12" t="str">
        <f>IF(B70&lt;E70,"Carlo","")</f>
        <v>Carlo</v>
      </c>
    </row>
    <row r="71" spans="1:7" ht="12.75">
      <c r="A71" s="5">
        <v>39104</v>
      </c>
      <c r="B71" s="6">
        <v>1556</v>
      </c>
      <c r="C71" s="7">
        <v>2</v>
      </c>
      <c r="D71" s="12">
        <f aca="true" t="shared" si="2" ref="D71:D138">IF(B71&gt;E71,"Gitti","")</f>
      </c>
      <c r="E71" s="6">
        <v>1630</v>
      </c>
      <c r="F71" s="7">
        <v>2</v>
      </c>
      <c r="G71" s="12" t="str">
        <f aca="true" t="shared" si="3" ref="G71:G135">IF(B71&lt;E71,"Carlo","")</f>
        <v>Carlo</v>
      </c>
    </row>
    <row r="72" spans="1:7" ht="12.75">
      <c r="A72" s="5">
        <v>39107</v>
      </c>
      <c r="B72" s="6">
        <v>1731</v>
      </c>
      <c r="C72" s="7">
        <v>4</v>
      </c>
      <c r="D72" s="12" t="str">
        <f t="shared" si="2"/>
        <v>Gitti</v>
      </c>
      <c r="E72" s="6">
        <v>1721</v>
      </c>
      <c r="F72" s="7">
        <v>3</v>
      </c>
      <c r="G72" s="12">
        <f t="shared" si="3"/>
      </c>
    </row>
    <row r="73" spans="1:7" ht="12.75">
      <c r="A73" s="5">
        <v>39108</v>
      </c>
      <c r="B73" s="6">
        <v>1761</v>
      </c>
      <c r="C73" s="7">
        <v>4</v>
      </c>
      <c r="D73" s="12" t="str">
        <f t="shared" si="2"/>
        <v>Gitti</v>
      </c>
      <c r="E73" s="6">
        <v>1691</v>
      </c>
      <c r="F73" s="7">
        <v>3</v>
      </c>
      <c r="G73" s="12">
        <f t="shared" si="3"/>
      </c>
    </row>
    <row r="74" spans="1:7" ht="12.75">
      <c r="A74" s="5">
        <v>39109</v>
      </c>
      <c r="B74" s="6">
        <v>1518</v>
      </c>
      <c r="C74" s="7">
        <v>1</v>
      </c>
      <c r="D74" s="12">
        <f t="shared" si="2"/>
      </c>
      <c r="E74" s="6">
        <v>1735</v>
      </c>
      <c r="F74" s="7">
        <v>5</v>
      </c>
      <c r="G74" s="12" t="str">
        <f t="shared" si="3"/>
        <v>Carlo</v>
      </c>
    </row>
    <row r="75" spans="1:7" ht="12.75">
      <c r="A75" s="5">
        <v>39110</v>
      </c>
      <c r="B75" s="6">
        <v>1733</v>
      </c>
      <c r="C75" s="7">
        <v>3</v>
      </c>
      <c r="D75" s="12" t="str">
        <f t="shared" si="2"/>
        <v>Gitti</v>
      </c>
      <c r="E75" s="6">
        <v>1584</v>
      </c>
      <c r="F75" s="7">
        <v>3</v>
      </c>
      <c r="G75" s="12">
        <f t="shared" si="3"/>
      </c>
    </row>
    <row r="76" spans="1:7" ht="12.75">
      <c r="A76" s="5">
        <v>39112</v>
      </c>
      <c r="B76" s="6">
        <v>1705</v>
      </c>
      <c r="C76" s="7">
        <v>4</v>
      </c>
      <c r="D76" s="12" t="str">
        <f t="shared" si="2"/>
        <v>Gitti</v>
      </c>
      <c r="E76" s="6">
        <v>1667</v>
      </c>
      <c r="F76" s="7">
        <v>1</v>
      </c>
      <c r="G76" s="12">
        <f t="shared" si="3"/>
      </c>
    </row>
    <row r="77" spans="1:7" ht="12.75">
      <c r="A77" s="5">
        <v>39113</v>
      </c>
      <c r="B77" s="6">
        <v>1587</v>
      </c>
      <c r="C77" s="7">
        <v>5</v>
      </c>
      <c r="D77" s="12">
        <f t="shared" si="2"/>
      </c>
      <c r="E77" s="6">
        <v>1603</v>
      </c>
      <c r="F77" s="7">
        <v>2</v>
      </c>
      <c r="G77" s="12" t="str">
        <f t="shared" si="3"/>
        <v>Carlo</v>
      </c>
    </row>
    <row r="78" spans="1:7" ht="12.75">
      <c r="A78" s="5">
        <v>39114</v>
      </c>
      <c r="B78" s="6">
        <v>1575</v>
      </c>
      <c r="C78" s="7">
        <v>2</v>
      </c>
      <c r="D78" s="12">
        <f t="shared" si="2"/>
      </c>
      <c r="E78" s="6">
        <v>1621</v>
      </c>
      <c r="F78" s="7">
        <v>2</v>
      </c>
      <c r="G78" s="12" t="str">
        <f t="shared" si="3"/>
        <v>Carlo</v>
      </c>
    </row>
    <row r="79" spans="1:7" ht="12.75">
      <c r="A79" s="5">
        <v>39115</v>
      </c>
      <c r="B79" s="6">
        <v>1674</v>
      </c>
      <c r="C79" s="7">
        <v>1</v>
      </c>
      <c r="D79" s="12" t="str">
        <f t="shared" si="2"/>
        <v>Gitti</v>
      </c>
      <c r="E79" s="6">
        <v>1562</v>
      </c>
      <c r="F79" s="7">
        <v>1</v>
      </c>
      <c r="G79" s="12">
        <f t="shared" si="3"/>
      </c>
    </row>
    <row r="80" spans="1:7" ht="12.75">
      <c r="A80" s="5">
        <v>39116</v>
      </c>
      <c r="B80" s="6">
        <v>1636</v>
      </c>
      <c r="C80" s="7">
        <v>1</v>
      </c>
      <c r="D80" s="12">
        <f t="shared" si="2"/>
      </c>
      <c r="E80" s="6">
        <v>1651</v>
      </c>
      <c r="F80" s="7">
        <v>1</v>
      </c>
      <c r="G80" s="12" t="str">
        <f t="shared" si="3"/>
        <v>Carlo</v>
      </c>
    </row>
    <row r="81" spans="1:7" ht="12.75">
      <c r="A81" s="5">
        <v>39117</v>
      </c>
      <c r="B81" s="6">
        <v>1780</v>
      </c>
      <c r="C81" s="7">
        <v>6</v>
      </c>
      <c r="D81" s="12" t="str">
        <f t="shared" si="2"/>
        <v>Gitti</v>
      </c>
      <c r="E81" s="6">
        <v>1637</v>
      </c>
      <c r="F81" s="7">
        <v>2</v>
      </c>
      <c r="G81" s="12">
        <f t="shared" si="3"/>
      </c>
    </row>
    <row r="82" spans="1:7" ht="12.75">
      <c r="A82" s="5">
        <v>39118</v>
      </c>
      <c r="B82" s="6">
        <v>1667</v>
      </c>
      <c r="C82" s="7">
        <v>3</v>
      </c>
      <c r="D82" s="12" t="str">
        <f t="shared" si="2"/>
        <v>Gitti</v>
      </c>
      <c r="E82" s="6">
        <v>1662</v>
      </c>
      <c r="F82" s="7">
        <v>3</v>
      </c>
      <c r="G82" s="12">
        <f t="shared" si="3"/>
      </c>
    </row>
    <row r="83" spans="1:7" ht="12.75">
      <c r="A83" s="5">
        <v>39119</v>
      </c>
      <c r="B83" s="6">
        <v>1657</v>
      </c>
      <c r="C83" s="7">
        <v>4</v>
      </c>
      <c r="D83" s="12">
        <f t="shared" si="2"/>
      </c>
      <c r="E83" s="6">
        <v>1760</v>
      </c>
      <c r="F83" s="7">
        <v>6</v>
      </c>
      <c r="G83" s="12" t="str">
        <f t="shared" si="3"/>
        <v>Carlo</v>
      </c>
    </row>
    <row r="84" spans="1:7" ht="12.75">
      <c r="A84" s="5">
        <v>39120</v>
      </c>
      <c r="B84" s="6">
        <v>1606</v>
      </c>
      <c r="C84" s="7">
        <v>3</v>
      </c>
      <c r="D84" s="12">
        <f t="shared" si="2"/>
      </c>
      <c r="E84" s="6">
        <v>1734</v>
      </c>
      <c r="F84" s="7">
        <v>2</v>
      </c>
      <c r="G84" s="12" t="str">
        <f t="shared" si="3"/>
        <v>Carlo</v>
      </c>
    </row>
    <row r="85" spans="1:7" ht="12.75">
      <c r="A85" s="5">
        <v>39121</v>
      </c>
      <c r="B85" s="6">
        <v>1616</v>
      </c>
      <c r="C85" s="7">
        <v>2</v>
      </c>
      <c r="D85" s="12">
        <f t="shared" si="2"/>
      </c>
      <c r="E85" s="6">
        <v>1736</v>
      </c>
      <c r="F85" s="7">
        <v>5</v>
      </c>
      <c r="G85" s="12" t="str">
        <f t="shared" si="3"/>
        <v>Carlo</v>
      </c>
    </row>
    <row r="86" spans="1:7" ht="12.75">
      <c r="A86" s="5">
        <v>39123</v>
      </c>
      <c r="B86" s="6">
        <v>1605</v>
      </c>
      <c r="C86" s="7">
        <v>3</v>
      </c>
      <c r="D86" s="12" t="str">
        <f t="shared" si="2"/>
        <v>Gitti</v>
      </c>
      <c r="E86" s="6">
        <v>1567</v>
      </c>
      <c r="F86" s="7">
        <v>1</v>
      </c>
      <c r="G86" s="12">
        <f t="shared" si="3"/>
      </c>
    </row>
    <row r="87" spans="1:7" ht="12.75">
      <c r="A87" s="5">
        <v>39124</v>
      </c>
      <c r="B87" s="6">
        <v>1735</v>
      </c>
      <c r="C87" s="7">
        <v>4</v>
      </c>
      <c r="D87" s="12" t="str">
        <f t="shared" si="2"/>
        <v>Gitti</v>
      </c>
      <c r="E87" s="6">
        <v>1570</v>
      </c>
      <c r="F87" s="7">
        <v>0</v>
      </c>
      <c r="G87" s="12">
        <f t="shared" si="3"/>
      </c>
    </row>
    <row r="88" spans="1:7" ht="12.75">
      <c r="A88" s="5">
        <v>39125</v>
      </c>
      <c r="B88" s="6">
        <v>1777</v>
      </c>
      <c r="C88" s="7">
        <v>3</v>
      </c>
      <c r="D88" s="12" t="str">
        <f t="shared" si="2"/>
        <v>Gitti</v>
      </c>
      <c r="E88" s="6">
        <v>1467</v>
      </c>
      <c r="F88" s="7">
        <v>2</v>
      </c>
      <c r="G88" s="12">
        <f t="shared" si="3"/>
      </c>
    </row>
    <row r="89" spans="1:7" ht="12.75">
      <c r="A89" s="5">
        <v>39128</v>
      </c>
      <c r="B89" s="6">
        <v>1695</v>
      </c>
      <c r="C89" s="7">
        <v>2</v>
      </c>
      <c r="D89" s="12">
        <f t="shared" si="2"/>
      </c>
      <c r="E89" s="6">
        <v>1698</v>
      </c>
      <c r="F89" s="7">
        <v>2</v>
      </c>
      <c r="G89" s="12" t="str">
        <f t="shared" si="3"/>
        <v>Carlo</v>
      </c>
    </row>
    <row r="90" spans="1:7" ht="12.75">
      <c r="A90" s="5">
        <v>39129</v>
      </c>
      <c r="B90" s="6">
        <v>1650</v>
      </c>
      <c r="C90" s="7">
        <v>1</v>
      </c>
      <c r="D90" s="12">
        <f t="shared" si="2"/>
      </c>
      <c r="E90" s="6">
        <v>1685</v>
      </c>
      <c r="F90" s="7">
        <v>3</v>
      </c>
      <c r="G90" s="12" t="str">
        <f t="shared" si="3"/>
        <v>Carlo</v>
      </c>
    </row>
    <row r="91" spans="1:7" ht="12.75">
      <c r="A91" s="5">
        <v>39130</v>
      </c>
      <c r="B91" s="6">
        <v>1677</v>
      </c>
      <c r="C91" s="7">
        <v>2</v>
      </c>
      <c r="D91" s="12" t="str">
        <f t="shared" si="2"/>
        <v>Gitti</v>
      </c>
      <c r="E91" s="6">
        <v>1649</v>
      </c>
      <c r="F91" s="7">
        <v>2</v>
      </c>
      <c r="G91" s="12">
        <f t="shared" si="3"/>
      </c>
    </row>
    <row r="92" spans="1:7" ht="12.75">
      <c r="A92" s="5">
        <v>39131</v>
      </c>
      <c r="B92" s="6">
        <v>1872</v>
      </c>
      <c r="C92" s="7">
        <v>6</v>
      </c>
      <c r="D92" s="12" t="str">
        <f t="shared" si="2"/>
        <v>Gitti</v>
      </c>
      <c r="E92" s="6">
        <v>1621</v>
      </c>
      <c r="F92" s="7">
        <v>1</v>
      </c>
      <c r="G92" s="12">
        <f t="shared" si="3"/>
      </c>
    </row>
    <row r="93" spans="1:7" ht="12.75">
      <c r="A93" s="5">
        <v>39132</v>
      </c>
      <c r="B93" s="6">
        <v>1632</v>
      </c>
      <c r="C93" s="7">
        <v>3</v>
      </c>
      <c r="D93" s="12">
        <f t="shared" si="2"/>
      </c>
      <c r="E93" s="6">
        <v>1826</v>
      </c>
      <c r="F93" s="7">
        <v>5</v>
      </c>
      <c r="G93" s="12" t="str">
        <f t="shared" si="3"/>
        <v>Carlo</v>
      </c>
    </row>
    <row r="94" spans="1:7" ht="12.75">
      <c r="A94" s="5">
        <v>39134</v>
      </c>
      <c r="B94" s="6">
        <v>1632</v>
      </c>
      <c r="C94" s="7">
        <v>3</v>
      </c>
      <c r="D94" s="12" t="str">
        <f t="shared" si="2"/>
        <v>Gitti</v>
      </c>
      <c r="E94" s="6">
        <v>1529</v>
      </c>
      <c r="F94" s="7">
        <v>3</v>
      </c>
      <c r="G94" s="12">
        <f t="shared" si="3"/>
      </c>
    </row>
    <row r="95" spans="1:7" ht="12.75">
      <c r="A95" s="5">
        <v>39135</v>
      </c>
      <c r="B95" s="6">
        <v>1594</v>
      </c>
      <c r="C95" s="7">
        <v>0</v>
      </c>
      <c r="D95" s="12">
        <f t="shared" si="2"/>
      </c>
      <c r="E95" s="6">
        <v>1910</v>
      </c>
      <c r="F95" s="7">
        <v>6</v>
      </c>
      <c r="G95" s="12" t="str">
        <f t="shared" si="3"/>
        <v>Carlo</v>
      </c>
    </row>
    <row r="96" spans="1:7" ht="12.75">
      <c r="A96" s="5">
        <v>39136</v>
      </c>
      <c r="B96" s="6">
        <v>1654</v>
      </c>
      <c r="C96" s="7">
        <v>2</v>
      </c>
      <c r="D96" s="12" t="str">
        <f t="shared" si="2"/>
        <v>Gitti</v>
      </c>
      <c r="E96" s="6">
        <v>1580</v>
      </c>
      <c r="F96" s="7">
        <v>1</v>
      </c>
      <c r="G96" s="12">
        <f t="shared" si="3"/>
      </c>
    </row>
    <row r="97" spans="1:7" ht="12.75">
      <c r="A97" s="5">
        <v>39138</v>
      </c>
      <c r="B97" s="6">
        <v>1581</v>
      </c>
      <c r="C97" s="7">
        <v>3</v>
      </c>
      <c r="D97" s="12" t="str">
        <f t="shared" si="2"/>
        <v>Gitti</v>
      </c>
      <c r="E97" s="6">
        <v>1549</v>
      </c>
      <c r="F97" s="7">
        <v>1</v>
      </c>
      <c r="G97" s="12">
        <f t="shared" si="3"/>
      </c>
    </row>
    <row r="98" spans="1:7" ht="12.75">
      <c r="A98" s="5">
        <v>39139</v>
      </c>
      <c r="B98" s="6">
        <v>1769</v>
      </c>
      <c r="C98" s="7">
        <v>5</v>
      </c>
      <c r="D98" s="12">
        <f t="shared" si="2"/>
      </c>
      <c r="E98" s="6">
        <v>1770</v>
      </c>
      <c r="F98" s="7">
        <v>3</v>
      </c>
      <c r="G98" s="12" t="str">
        <f t="shared" si="3"/>
        <v>Carlo</v>
      </c>
    </row>
    <row r="99" spans="1:7" ht="12.75">
      <c r="A99" s="5">
        <v>39140</v>
      </c>
      <c r="B99" s="6">
        <v>1531</v>
      </c>
      <c r="C99" s="7">
        <v>1</v>
      </c>
      <c r="D99" s="12">
        <f t="shared" si="2"/>
      </c>
      <c r="E99" s="6">
        <v>1637</v>
      </c>
      <c r="F99" s="7">
        <v>2</v>
      </c>
      <c r="G99" s="12" t="str">
        <f t="shared" si="3"/>
        <v>Carlo</v>
      </c>
    </row>
    <row r="100" spans="1:7" ht="12.75">
      <c r="A100" s="5">
        <v>39142</v>
      </c>
      <c r="B100" s="6">
        <v>1730</v>
      </c>
      <c r="C100" s="7">
        <v>4</v>
      </c>
      <c r="D100" s="12" t="str">
        <f t="shared" si="2"/>
        <v>Gitti</v>
      </c>
      <c r="E100" s="6">
        <v>1589</v>
      </c>
      <c r="F100" s="7">
        <v>2</v>
      </c>
      <c r="G100" s="12">
        <f t="shared" si="3"/>
      </c>
    </row>
    <row r="101" spans="1:7" ht="12.75">
      <c r="A101" s="5">
        <v>39151</v>
      </c>
      <c r="B101" s="6">
        <v>1657</v>
      </c>
      <c r="C101" s="7">
        <v>5</v>
      </c>
      <c r="D101" s="12">
        <f t="shared" si="2"/>
      </c>
      <c r="E101" s="6">
        <v>1737</v>
      </c>
      <c r="F101" s="7">
        <v>3</v>
      </c>
      <c r="G101" s="12" t="str">
        <f t="shared" si="3"/>
        <v>Carlo</v>
      </c>
    </row>
    <row r="102" spans="1:7" ht="12.75">
      <c r="A102" s="5">
        <v>39154</v>
      </c>
      <c r="B102" s="6">
        <v>1636</v>
      </c>
      <c r="C102" s="7">
        <v>2</v>
      </c>
      <c r="D102" s="12">
        <f t="shared" si="2"/>
      </c>
      <c r="E102" s="6">
        <v>1697</v>
      </c>
      <c r="F102" s="7">
        <v>3</v>
      </c>
      <c r="G102" s="12" t="str">
        <f t="shared" si="3"/>
        <v>Carlo</v>
      </c>
    </row>
    <row r="103" spans="1:7" ht="12.75">
      <c r="A103" s="5">
        <v>39175</v>
      </c>
      <c r="B103" s="6">
        <v>1456</v>
      </c>
      <c r="C103" s="7">
        <v>1</v>
      </c>
      <c r="D103" s="12">
        <f t="shared" si="2"/>
      </c>
      <c r="E103" s="6">
        <v>1535</v>
      </c>
      <c r="F103" s="7">
        <v>3</v>
      </c>
      <c r="G103" s="12" t="str">
        <f t="shared" si="3"/>
        <v>Carlo</v>
      </c>
    </row>
    <row r="104" spans="1:7" ht="12.75">
      <c r="A104" s="5">
        <v>39186</v>
      </c>
      <c r="B104" s="6">
        <v>1672</v>
      </c>
      <c r="C104" s="7">
        <v>1</v>
      </c>
      <c r="D104" s="12">
        <f t="shared" si="2"/>
      </c>
      <c r="E104" s="6">
        <v>1747</v>
      </c>
      <c r="F104" s="7">
        <v>3</v>
      </c>
      <c r="G104" s="12" t="str">
        <f t="shared" si="3"/>
        <v>Carlo</v>
      </c>
    </row>
    <row r="105" spans="1:7" ht="12.75">
      <c r="A105" s="5">
        <v>39194</v>
      </c>
      <c r="B105" s="6">
        <v>1727</v>
      </c>
      <c r="C105" s="7">
        <v>2</v>
      </c>
      <c r="D105" s="12" t="str">
        <f t="shared" si="2"/>
        <v>Gitti</v>
      </c>
      <c r="E105" s="6">
        <v>1594</v>
      </c>
      <c r="F105" s="7">
        <v>0</v>
      </c>
      <c r="G105" s="12">
        <f t="shared" si="3"/>
      </c>
    </row>
    <row r="106" spans="1:7" ht="12.75">
      <c r="A106" s="5">
        <v>39196</v>
      </c>
      <c r="B106" s="6">
        <v>1707</v>
      </c>
      <c r="C106" s="7">
        <v>3</v>
      </c>
      <c r="D106" s="12">
        <f t="shared" si="2"/>
      </c>
      <c r="E106" s="6">
        <v>1797</v>
      </c>
      <c r="F106" s="7">
        <v>5</v>
      </c>
      <c r="G106" s="12" t="str">
        <f t="shared" si="3"/>
        <v>Carlo</v>
      </c>
    </row>
    <row r="107" spans="1:7" ht="12.75">
      <c r="A107" s="5">
        <v>39285</v>
      </c>
      <c r="B107" s="6">
        <v>1731</v>
      </c>
      <c r="C107" s="7">
        <v>4</v>
      </c>
      <c r="D107" s="12" t="str">
        <f t="shared" si="2"/>
        <v>Gitti</v>
      </c>
      <c r="E107" s="6">
        <v>1712</v>
      </c>
      <c r="F107" s="7">
        <v>4</v>
      </c>
      <c r="G107" s="12">
        <f t="shared" si="3"/>
      </c>
    </row>
    <row r="108" spans="1:7" ht="12.75">
      <c r="A108" s="5">
        <v>39288</v>
      </c>
      <c r="B108" s="6">
        <v>1836</v>
      </c>
      <c r="C108" s="7">
        <v>5</v>
      </c>
      <c r="D108" s="12" t="str">
        <f t="shared" si="2"/>
        <v>Gitti</v>
      </c>
      <c r="E108" s="6">
        <v>1669</v>
      </c>
      <c r="F108" s="7">
        <v>2</v>
      </c>
      <c r="G108" s="12">
        <f t="shared" si="3"/>
      </c>
    </row>
    <row r="109" spans="1:7" ht="12.75">
      <c r="A109" s="5">
        <v>39305</v>
      </c>
      <c r="B109" s="6">
        <v>1613</v>
      </c>
      <c r="C109" s="7">
        <v>1</v>
      </c>
      <c r="D109" s="12">
        <f t="shared" si="2"/>
      </c>
      <c r="E109" s="6">
        <v>1665</v>
      </c>
      <c r="F109" s="7">
        <v>1</v>
      </c>
      <c r="G109" s="12" t="str">
        <f t="shared" si="3"/>
        <v>Carlo</v>
      </c>
    </row>
    <row r="110" spans="1:7" ht="12.75">
      <c r="A110" s="5">
        <v>39314</v>
      </c>
      <c r="B110" s="6">
        <v>1707</v>
      </c>
      <c r="C110" s="7">
        <v>4</v>
      </c>
      <c r="D110" s="12" t="str">
        <f t="shared" si="2"/>
        <v>Gitti</v>
      </c>
      <c r="E110" s="6">
        <v>1694</v>
      </c>
      <c r="F110" s="7">
        <v>2</v>
      </c>
      <c r="G110" s="12">
        <f t="shared" si="3"/>
      </c>
    </row>
    <row r="111" spans="1:7" ht="12.75">
      <c r="A111" s="5">
        <v>39318</v>
      </c>
      <c r="B111" s="6">
        <v>1556</v>
      </c>
      <c r="C111" s="7">
        <v>0</v>
      </c>
      <c r="D111" s="12">
        <f t="shared" si="2"/>
      </c>
      <c r="E111" s="6">
        <v>1697</v>
      </c>
      <c r="F111" s="7">
        <v>3</v>
      </c>
      <c r="G111" s="12" t="str">
        <f t="shared" si="3"/>
        <v>Carlo</v>
      </c>
    </row>
    <row r="112" spans="1:7" ht="12.75">
      <c r="A112" s="5">
        <v>39323</v>
      </c>
      <c r="B112" s="6">
        <v>1558</v>
      </c>
      <c r="C112" s="7">
        <v>1</v>
      </c>
      <c r="D112" s="12" t="str">
        <f t="shared" si="2"/>
        <v>Gitti</v>
      </c>
      <c r="E112" s="6">
        <v>1515</v>
      </c>
      <c r="F112" s="7">
        <v>3</v>
      </c>
      <c r="G112" s="12">
        <f t="shared" si="3"/>
      </c>
    </row>
    <row r="113" spans="1:7" ht="12.75">
      <c r="A113" s="5">
        <v>39324</v>
      </c>
      <c r="B113" s="6">
        <v>1465</v>
      </c>
      <c r="C113" s="7">
        <v>0</v>
      </c>
      <c r="D113" s="12">
        <f t="shared" si="2"/>
      </c>
      <c r="E113" s="6">
        <v>1723</v>
      </c>
      <c r="F113" s="7">
        <v>4</v>
      </c>
      <c r="G113" s="12" t="str">
        <f t="shared" si="3"/>
        <v>Carlo</v>
      </c>
    </row>
    <row r="114" spans="1:7" ht="12.75">
      <c r="A114" s="5">
        <v>39326</v>
      </c>
      <c r="B114" s="6">
        <v>1654</v>
      </c>
      <c r="C114" s="7">
        <v>3</v>
      </c>
      <c r="D114" s="12">
        <f t="shared" si="2"/>
      </c>
      <c r="E114" s="6">
        <v>1724</v>
      </c>
      <c r="F114" s="7">
        <v>2</v>
      </c>
      <c r="G114" s="12" t="str">
        <f t="shared" si="3"/>
        <v>Carlo</v>
      </c>
    </row>
    <row r="115" spans="1:7" ht="12.75">
      <c r="A115" s="5">
        <v>39330</v>
      </c>
      <c r="B115" s="6">
        <v>1697</v>
      </c>
      <c r="C115" s="7">
        <v>3</v>
      </c>
      <c r="D115" s="12" t="str">
        <f t="shared" si="2"/>
        <v>Gitti</v>
      </c>
      <c r="E115" s="6">
        <v>1655</v>
      </c>
      <c r="F115" s="7">
        <v>1</v>
      </c>
      <c r="G115" s="12">
        <f t="shared" si="3"/>
      </c>
    </row>
    <row r="116" spans="1:7" ht="12.75">
      <c r="A116" s="5">
        <v>39331</v>
      </c>
      <c r="B116" s="6">
        <v>1430</v>
      </c>
      <c r="C116" s="7">
        <v>1</v>
      </c>
      <c r="D116" s="12">
        <f t="shared" si="2"/>
      </c>
      <c r="E116" s="6">
        <v>1596</v>
      </c>
      <c r="F116" s="7">
        <v>3</v>
      </c>
      <c r="G116" s="12" t="str">
        <f t="shared" si="3"/>
        <v>Carlo</v>
      </c>
    </row>
    <row r="117" spans="1:7" ht="12.75">
      <c r="A117" s="5">
        <v>39336</v>
      </c>
      <c r="B117" s="6">
        <v>1611</v>
      </c>
      <c r="C117" s="7">
        <v>1</v>
      </c>
      <c r="D117" s="12">
        <f t="shared" si="2"/>
      </c>
      <c r="E117" s="6">
        <v>1734</v>
      </c>
      <c r="F117" s="7">
        <v>3</v>
      </c>
      <c r="G117" s="12" t="str">
        <f t="shared" si="3"/>
        <v>Carlo</v>
      </c>
    </row>
    <row r="118" spans="1:7" ht="12.75">
      <c r="A118" s="5">
        <v>39338</v>
      </c>
      <c r="B118" s="6">
        <v>1679</v>
      </c>
      <c r="C118" s="7">
        <v>2</v>
      </c>
      <c r="D118" s="12" t="str">
        <f t="shared" si="2"/>
        <v>Gitti</v>
      </c>
      <c r="E118" s="6">
        <v>1663</v>
      </c>
      <c r="F118" s="7">
        <v>4</v>
      </c>
      <c r="G118" s="12">
        <f t="shared" si="3"/>
      </c>
    </row>
    <row r="119" spans="1:7" ht="12.75">
      <c r="A119" s="5">
        <v>39339</v>
      </c>
      <c r="B119" s="6">
        <v>1577</v>
      </c>
      <c r="C119" s="7">
        <v>1</v>
      </c>
      <c r="D119" s="12">
        <f t="shared" si="2"/>
      </c>
      <c r="E119" s="6">
        <v>1611</v>
      </c>
      <c r="F119" s="7">
        <v>1</v>
      </c>
      <c r="G119" s="12" t="str">
        <f t="shared" si="3"/>
        <v>Carlo</v>
      </c>
    </row>
    <row r="120" spans="1:7" ht="12.75">
      <c r="A120" s="5">
        <v>39340</v>
      </c>
      <c r="B120" s="6">
        <v>1712</v>
      </c>
      <c r="C120" s="7">
        <v>6</v>
      </c>
      <c r="D120" s="12" t="str">
        <f t="shared" si="2"/>
        <v>Gitti</v>
      </c>
      <c r="E120" s="6">
        <v>1607</v>
      </c>
      <c r="F120" s="7">
        <v>0</v>
      </c>
      <c r="G120" s="12">
        <f t="shared" si="3"/>
      </c>
    </row>
    <row r="121" spans="1:7" ht="12.75">
      <c r="A121" s="5">
        <v>39344</v>
      </c>
      <c r="B121" s="6">
        <v>1716</v>
      </c>
      <c r="C121" s="7">
        <v>3</v>
      </c>
      <c r="D121" s="12" t="str">
        <f t="shared" si="2"/>
        <v>Gitti</v>
      </c>
      <c r="E121" s="6">
        <v>1713</v>
      </c>
      <c r="F121" s="7">
        <v>2</v>
      </c>
      <c r="G121" s="12">
        <f t="shared" si="3"/>
      </c>
    </row>
    <row r="122" spans="1:7" ht="12.75">
      <c r="A122" s="5">
        <v>39345</v>
      </c>
      <c r="B122" s="6">
        <v>1656</v>
      </c>
      <c r="C122" s="7">
        <v>3</v>
      </c>
      <c r="D122" s="12">
        <f t="shared" si="2"/>
      </c>
      <c r="E122" s="6">
        <v>1783</v>
      </c>
      <c r="F122" s="7">
        <v>3</v>
      </c>
      <c r="G122" s="12" t="str">
        <f t="shared" si="3"/>
        <v>Carlo</v>
      </c>
    </row>
    <row r="123" spans="1:7" ht="12.75">
      <c r="A123" s="5">
        <v>39347</v>
      </c>
      <c r="B123" s="6">
        <v>1570</v>
      </c>
      <c r="C123" s="7">
        <v>2</v>
      </c>
      <c r="D123" s="12">
        <f t="shared" si="2"/>
      </c>
      <c r="E123" s="6">
        <v>1816</v>
      </c>
      <c r="F123" s="7">
        <v>5</v>
      </c>
      <c r="G123" s="12" t="str">
        <f t="shared" si="3"/>
        <v>Carlo</v>
      </c>
    </row>
    <row r="124" spans="1:7" ht="12.75">
      <c r="A124" s="5">
        <v>39349</v>
      </c>
      <c r="B124" s="6">
        <v>1559</v>
      </c>
      <c r="C124" s="7">
        <v>0</v>
      </c>
      <c r="D124" s="12">
        <f t="shared" si="2"/>
      </c>
      <c r="E124" s="6">
        <v>1695</v>
      </c>
      <c r="F124" s="7">
        <v>5</v>
      </c>
      <c r="G124" s="12" t="str">
        <f t="shared" si="3"/>
        <v>Carlo</v>
      </c>
    </row>
    <row r="125" spans="1:7" ht="12.75">
      <c r="A125" s="5">
        <v>39352</v>
      </c>
      <c r="B125" s="6">
        <v>1644</v>
      </c>
      <c r="C125" s="7">
        <v>3</v>
      </c>
      <c r="D125" s="12">
        <f t="shared" si="2"/>
      </c>
      <c r="E125" s="6">
        <v>1791</v>
      </c>
      <c r="F125" s="7">
        <v>4</v>
      </c>
      <c r="G125" s="12" t="str">
        <f t="shared" si="3"/>
        <v>Carlo</v>
      </c>
    </row>
    <row r="126" spans="1:7" ht="12.75">
      <c r="A126" s="5">
        <v>39354</v>
      </c>
      <c r="B126" s="6">
        <v>1668</v>
      </c>
      <c r="C126" s="7">
        <v>1</v>
      </c>
      <c r="D126" s="12">
        <f t="shared" si="2"/>
      </c>
      <c r="E126" s="6">
        <v>1688</v>
      </c>
      <c r="F126" s="7">
        <v>2</v>
      </c>
      <c r="G126" s="12" t="str">
        <f t="shared" si="3"/>
        <v>Carlo</v>
      </c>
    </row>
    <row r="127" spans="1:7" ht="12.75">
      <c r="A127" s="5">
        <v>39356</v>
      </c>
      <c r="B127" s="6">
        <v>1636</v>
      </c>
      <c r="C127" s="7">
        <v>1</v>
      </c>
      <c r="D127" s="12">
        <f t="shared" si="2"/>
      </c>
      <c r="E127" s="6">
        <v>1709</v>
      </c>
      <c r="F127" s="7">
        <v>2</v>
      </c>
      <c r="G127" s="12" t="str">
        <f t="shared" si="3"/>
        <v>Carlo</v>
      </c>
    </row>
    <row r="128" spans="1:7" ht="12.75">
      <c r="A128" s="5">
        <v>39362</v>
      </c>
      <c r="B128" s="6">
        <v>1774</v>
      </c>
      <c r="C128" s="7">
        <v>4</v>
      </c>
      <c r="D128" s="12" t="str">
        <f t="shared" si="2"/>
        <v>Gitti</v>
      </c>
      <c r="E128" s="6">
        <v>1631</v>
      </c>
      <c r="F128" s="7">
        <v>0</v>
      </c>
      <c r="G128" s="12">
        <f t="shared" si="3"/>
      </c>
    </row>
    <row r="129" spans="1:7" ht="12.75">
      <c r="A129" s="5">
        <v>39363</v>
      </c>
      <c r="B129" s="6">
        <v>1541</v>
      </c>
      <c r="C129" s="7">
        <v>2</v>
      </c>
      <c r="D129" s="12">
        <f t="shared" si="2"/>
      </c>
      <c r="E129" s="6">
        <v>1711</v>
      </c>
      <c r="F129" s="7">
        <v>2</v>
      </c>
      <c r="G129" s="12" t="str">
        <f t="shared" si="3"/>
        <v>Carlo</v>
      </c>
    </row>
    <row r="130" spans="1:7" ht="12.75">
      <c r="A130" s="5">
        <v>39367</v>
      </c>
      <c r="B130" s="6">
        <v>1637</v>
      </c>
      <c r="C130" s="7">
        <v>1</v>
      </c>
      <c r="D130" s="12" t="str">
        <f t="shared" si="2"/>
        <v>Gitti</v>
      </c>
      <c r="E130" s="6">
        <v>1520</v>
      </c>
      <c r="F130" s="7">
        <v>1</v>
      </c>
      <c r="G130" s="12">
        <f t="shared" si="3"/>
      </c>
    </row>
    <row r="131" spans="1:7" ht="12.75">
      <c r="A131" s="5">
        <v>39369</v>
      </c>
      <c r="B131" s="6">
        <v>1759</v>
      </c>
      <c r="C131" s="7">
        <v>4</v>
      </c>
      <c r="D131" s="12" t="str">
        <f t="shared" si="2"/>
        <v>Gitti</v>
      </c>
      <c r="E131" s="6">
        <v>1519</v>
      </c>
      <c r="F131" s="7">
        <v>1</v>
      </c>
      <c r="G131" s="12">
        <f t="shared" si="3"/>
      </c>
    </row>
    <row r="132" spans="1:7" ht="12.75">
      <c r="A132" s="5">
        <v>39370</v>
      </c>
      <c r="B132" s="6">
        <v>1675</v>
      </c>
      <c r="C132" s="7">
        <v>3</v>
      </c>
      <c r="D132" s="12" t="str">
        <f t="shared" si="2"/>
        <v>Gitti</v>
      </c>
      <c r="E132" s="6">
        <v>1513</v>
      </c>
      <c r="F132" s="7">
        <v>4</v>
      </c>
      <c r="G132" s="12">
        <f t="shared" si="3"/>
      </c>
    </row>
    <row r="133" spans="1:7" ht="12.75">
      <c r="A133" s="5">
        <v>39371</v>
      </c>
      <c r="B133" s="6">
        <v>1581</v>
      </c>
      <c r="C133" s="7">
        <v>3</v>
      </c>
      <c r="D133" s="12">
        <f t="shared" si="2"/>
      </c>
      <c r="E133" s="6">
        <v>1875</v>
      </c>
      <c r="F133" s="7">
        <v>6</v>
      </c>
      <c r="G133" s="12" t="str">
        <f t="shared" si="3"/>
        <v>Carlo</v>
      </c>
    </row>
    <row r="134" spans="1:7" ht="12.75">
      <c r="A134" s="5">
        <v>39374</v>
      </c>
      <c r="B134" s="6">
        <v>1585</v>
      </c>
      <c r="C134" s="7">
        <v>5</v>
      </c>
      <c r="D134" s="12">
        <f t="shared" si="2"/>
      </c>
      <c r="E134" s="6">
        <v>1652</v>
      </c>
      <c r="F134" s="7">
        <v>1</v>
      </c>
      <c r="G134" s="12" t="str">
        <f t="shared" si="3"/>
        <v>Carlo</v>
      </c>
    </row>
    <row r="135" spans="1:7" ht="12.75">
      <c r="A135" s="5">
        <v>39376</v>
      </c>
      <c r="B135" s="6">
        <v>1812</v>
      </c>
      <c r="C135" s="7">
        <v>4</v>
      </c>
      <c r="D135" s="12" t="str">
        <f t="shared" si="2"/>
        <v>Gitti</v>
      </c>
      <c r="E135" s="6">
        <v>1656</v>
      </c>
      <c r="F135" s="7">
        <v>2</v>
      </c>
      <c r="G135" s="12">
        <f t="shared" si="3"/>
      </c>
    </row>
    <row r="136" spans="1:7" ht="12.75">
      <c r="A136" s="5">
        <v>39377</v>
      </c>
      <c r="B136" s="6">
        <v>1547</v>
      </c>
      <c r="C136" s="20">
        <v>2</v>
      </c>
      <c r="D136" s="12" t="str">
        <f t="shared" si="2"/>
        <v>Gitti</v>
      </c>
      <c r="E136" s="6">
        <v>1505</v>
      </c>
      <c r="F136" s="7">
        <v>1</v>
      </c>
      <c r="G136" s="12"/>
    </row>
    <row r="137" spans="1:7" ht="12.75">
      <c r="A137" s="5">
        <v>39380</v>
      </c>
      <c r="B137" s="6">
        <v>1666</v>
      </c>
      <c r="C137" s="20">
        <v>2</v>
      </c>
      <c r="D137" s="12" t="str">
        <f t="shared" si="2"/>
        <v>Gitti</v>
      </c>
      <c r="E137" s="6">
        <v>1585</v>
      </c>
      <c r="F137" s="7">
        <v>3</v>
      </c>
      <c r="G137" s="12"/>
    </row>
    <row r="138" spans="1:7" ht="12.75">
      <c r="A138" s="5">
        <v>39381</v>
      </c>
      <c r="B138" s="6">
        <v>1743</v>
      </c>
      <c r="C138" s="20">
        <v>6</v>
      </c>
      <c r="D138" s="12" t="str">
        <f t="shared" si="2"/>
        <v>Gitti</v>
      </c>
      <c r="E138" s="6">
        <v>1659</v>
      </c>
      <c r="F138" s="7">
        <v>4</v>
      </c>
      <c r="G138" s="12"/>
    </row>
    <row r="139" spans="1:7" ht="15.75">
      <c r="A139" s="3" t="s">
        <v>6</v>
      </c>
      <c r="B139" s="11">
        <f>SUM(B3:B138)</f>
        <v>223661</v>
      </c>
      <c r="C139" s="4">
        <f>SUM(C3:C138)</f>
        <v>337</v>
      </c>
      <c r="D139" s="8">
        <f>COUNTIF(D3:D138,"Gitti")</f>
        <v>63</v>
      </c>
      <c r="E139" s="9">
        <f>SUM(E3:E138)</f>
        <v>226072</v>
      </c>
      <c r="F139" s="9">
        <f>SUM(F3:F138)</f>
        <v>350</v>
      </c>
      <c r="G139" s="10">
        <f>COUNTIF(G3:G138,"Carlo")</f>
        <v>72</v>
      </c>
    </row>
  </sheetData>
  <mergeCells count="1">
    <mergeCell ref="A1:G1"/>
  </mergeCells>
  <conditionalFormatting sqref="G139">
    <cfRule type="cellIs" priority="1" dxfId="0" operator="greaterThan" stopIfTrue="1">
      <formula>$D$139</formula>
    </cfRule>
    <cfRule type="cellIs" priority="2" dxfId="1" operator="lessThan" stopIfTrue="1">
      <formula>$D$139</formula>
    </cfRule>
  </conditionalFormatting>
  <conditionalFormatting sqref="D139">
    <cfRule type="cellIs" priority="3" dxfId="0" operator="greaterThan" stopIfTrue="1">
      <formula>$G$139</formula>
    </cfRule>
    <cfRule type="cellIs" priority="4" dxfId="1" operator="lessThan" stopIfTrue="1">
      <formula>$G$139</formula>
    </cfRule>
  </conditionalFormatting>
  <conditionalFormatting sqref="B139">
    <cfRule type="cellIs" priority="5" dxfId="1" operator="lessThan" stopIfTrue="1">
      <formula>$E$139</formula>
    </cfRule>
    <cfRule type="cellIs" priority="6" dxfId="0" operator="greaterThan" stopIfTrue="1">
      <formula>$E$139</formula>
    </cfRule>
  </conditionalFormatting>
  <conditionalFormatting sqref="E139">
    <cfRule type="cellIs" priority="7" dxfId="1" operator="lessThan" stopIfTrue="1">
      <formula>$B$139</formula>
    </cfRule>
    <cfRule type="cellIs" priority="8" dxfId="0" operator="greaterThan" stopIfTrue="1">
      <formula>$B$139</formula>
    </cfRule>
  </conditionalFormatting>
  <conditionalFormatting sqref="C139">
    <cfRule type="cellIs" priority="9" dxfId="0" operator="greaterThan" stopIfTrue="1">
      <formula>$F$139</formula>
    </cfRule>
    <cfRule type="cellIs" priority="10" dxfId="1" operator="lessThan" stopIfTrue="1">
      <formula>$F$139</formula>
    </cfRule>
  </conditionalFormatting>
  <conditionalFormatting sqref="F139">
    <cfRule type="cellIs" priority="11" dxfId="0" operator="greaterThan" stopIfTrue="1">
      <formula>$C$139</formula>
    </cfRule>
    <cfRule type="cellIs" priority="12" dxfId="1" operator="lessThan" stopIfTrue="1">
      <formula>$C$139</formula>
    </cfRule>
  </conditionalFormatting>
  <conditionalFormatting sqref="G3:G138 D3:D138">
    <cfRule type="cellIs" priority="13" dxfId="2" operator="equal" stopIfTrue="1">
      <formula>"Gitti"</formula>
    </cfRule>
    <cfRule type="cellIs" priority="14" dxfId="3" operator="equal" stopIfTrue="1">
      <formula>"Carlo"</formula>
    </cfRule>
  </conditionalFormatting>
  <printOptions/>
  <pageMargins left="0.75" right="0.75" top="1" bottom="1" header="0.4921259845" footer="0.4921259845"/>
  <pageSetup orientation="portrait" paperSize="9" r:id="rId1"/>
  <ignoredErrors>
    <ignoredError sqref="D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</cp:lastModifiedBy>
  <cp:lastPrinted>2007-01-16T19:36:42Z</cp:lastPrinted>
  <dcterms:created xsi:type="dcterms:W3CDTF">2006-11-10T18:51:01Z</dcterms:created>
  <dcterms:modified xsi:type="dcterms:W3CDTF">2007-10-27T13:00:43Z</dcterms:modified>
  <cp:category/>
  <cp:version/>
  <cp:contentType/>
  <cp:contentStatus/>
</cp:coreProperties>
</file>